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模板" sheetId="1" r:id="rId1"/>
  </sheets>
  <definedNames>
    <definedName name="_xlnm._FilterDatabase" localSheetId="0" hidden="1">模板!$A$5:$G$11</definedName>
  </definedNames>
  <calcPr calcId="144525"/>
</workbook>
</file>

<file path=xl/sharedStrings.xml><?xml version="1.0" encoding="utf-8"?>
<sst xmlns="http://schemas.openxmlformats.org/spreadsheetml/2006/main" count="27" uniqueCount="22">
  <si>
    <r>
      <rPr>
        <b/>
        <sz val="16"/>
        <color indexed="8"/>
        <rFont val="黑体"/>
        <charset val="134"/>
      </rPr>
      <t>2023年</t>
    </r>
    <r>
      <rPr>
        <b/>
        <u/>
        <sz val="16"/>
        <color indexed="8"/>
        <rFont val="黑体"/>
        <charset val="134"/>
      </rPr>
      <t xml:space="preserve">         </t>
    </r>
    <r>
      <rPr>
        <b/>
        <sz val="16"/>
        <color indexed="8"/>
        <rFont val="黑体"/>
        <charset val="134"/>
      </rPr>
      <t>学院大型仪器机时情况汇总表（统计期限：2023年1-12月）</t>
    </r>
  </si>
  <si>
    <t>学院（盖章）：                                                                           分管领导（签字）：</t>
  </si>
  <si>
    <t xml:space="preserve">                                                                                                          机时单位：小时</t>
  </si>
  <si>
    <t>序号</t>
  </si>
  <si>
    <t>学院名称</t>
  </si>
  <si>
    <t>参加考核大仪数量（台）</t>
  </si>
  <si>
    <t>总有效机时目标值</t>
  </si>
  <si>
    <t>总有效机时实际值</t>
  </si>
  <si>
    <t>总对外服务机时目标值</t>
  </si>
  <si>
    <t>总对外服务机时实际值</t>
  </si>
  <si>
    <t>生命科学学院</t>
  </si>
  <si>
    <t>填报</t>
  </si>
  <si>
    <t>工学院</t>
  </si>
  <si>
    <t>理学院</t>
  </si>
  <si>
    <t>医学院</t>
  </si>
  <si>
    <t>艺术学院</t>
  </si>
  <si>
    <t>信息工程学院</t>
  </si>
  <si>
    <t>以下参考无需打印</t>
  </si>
  <si>
    <t>说明：</t>
  </si>
  <si>
    <t>1100小时每台</t>
  </si>
  <si>
    <t>系统导出(需核对并加上手工记录机时数)</t>
  </si>
  <si>
    <t>共享率20%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</si>
</sst>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黑体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u/>
      <sz val="16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5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L10" sqref="L10"/>
    </sheetView>
  </sheetViews>
  <sheetFormatPr defaultColWidth="9" defaultRowHeight="14.25" outlineLevelCol="6"/>
  <cols>
    <col min="1" max="1" width="6.95833333333333" style="2" customWidth="1"/>
    <col min="2" max="2" width="15.4" style="2" customWidth="1"/>
    <col min="3" max="3" width="25.6416666666667" style="2" customWidth="1"/>
    <col min="4" max="4" width="18.8916666666667" style="2" customWidth="1"/>
    <col min="5" max="5" width="20.7416666666667" style="2" customWidth="1"/>
    <col min="6" max="6" width="22.6666666666667" style="2" customWidth="1"/>
    <col min="7" max="7" width="24.05" style="2" customWidth="1"/>
    <col min="8" max="16384" width="9" style="3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36" customHeight="1" spans="1:7">
      <c r="A2" s="4"/>
      <c r="B2" s="4"/>
      <c r="C2" s="4"/>
      <c r="D2" s="4"/>
      <c r="E2" s="4"/>
      <c r="F2" s="4"/>
      <c r="G2" s="4"/>
    </row>
    <row r="3" ht="30.6" customHeight="1" spans="1:7">
      <c r="A3" s="5" t="s">
        <v>1</v>
      </c>
      <c r="B3" s="5"/>
      <c r="C3" s="5"/>
      <c r="D3" s="5"/>
      <c r="E3" s="5"/>
      <c r="F3" s="5"/>
      <c r="G3" s="5"/>
    </row>
    <row r="4" ht="24.75" customHeight="1" spans="1:7">
      <c r="A4" s="6" t="s">
        <v>2</v>
      </c>
      <c r="B4" s="7"/>
      <c r="C4" s="7"/>
      <c r="D4" s="7"/>
      <c r="E4" s="7"/>
      <c r="F4" s="7"/>
      <c r="G4" s="7"/>
    </row>
    <row r="5" ht="36" customHeight="1" spans="1:7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ht="30" customHeight="1" spans="1:7">
      <c r="A6" s="9">
        <v>1</v>
      </c>
      <c r="B6" s="9" t="s">
        <v>10</v>
      </c>
      <c r="C6" s="10">
        <v>44</v>
      </c>
      <c r="D6" s="10">
        <f t="shared" ref="D6:D11" si="0">C6*1100</f>
        <v>48400</v>
      </c>
      <c r="E6" s="11">
        <v>61975.56</v>
      </c>
      <c r="F6" s="12">
        <f t="shared" ref="F6:F11" si="1">C6*220</f>
        <v>9680</v>
      </c>
      <c r="G6" s="13" t="s">
        <v>11</v>
      </c>
    </row>
    <row r="7" ht="30" customHeight="1" spans="1:7">
      <c r="A7" s="9">
        <v>2</v>
      </c>
      <c r="B7" s="10" t="s">
        <v>12</v>
      </c>
      <c r="C7" s="10">
        <v>19</v>
      </c>
      <c r="D7" s="10">
        <f t="shared" si="0"/>
        <v>20900</v>
      </c>
      <c r="E7" s="11">
        <v>6107.2</v>
      </c>
      <c r="F7" s="12">
        <f t="shared" si="1"/>
        <v>4180</v>
      </c>
      <c r="G7" s="13" t="s">
        <v>11</v>
      </c>
    </row>
    <row r="8" ht="30" customHeight="1" spans="1:7">
      <c r="A8" s="9">
        <v>3</v>
      </c>
      <c r="B8" s="10" t="s">
        <v>13</v>
      </c>
      <c r="C8" s="10">
        <v>12</v>
      </c>
      <c r="D8" s="10">
        <f t="shared" si="0"/>
        <v>13200</v>
      </c>
      <c r="E8" s="11">
        <v>11543.88</v>
      </c>
      <c r="F8" s="12">
        <f t="shared" si="1"/>
        <v>2640</v>
      </c>
      <c r="G8" s="13" t="s">
        <v>11</v>
      </c>
    </row>
    <row r="9" ht="30" customHeight="1" spans="1:7">
      <c r="A9" s="9">
        <v>4</v>
      </c>
      <c r="B9" s="10" t="s">
        <v>14</v>
      </c>
      <c r="C9" s="10">
        <v>7</v>
      </c>
      <c r="D9" s="10">
        <f t="shared" si="0"/>
        <v>7700</v>
      </c>
      <c r="E9" s="11">
        <v>2014.1</v>
      </c>
      <c r="F9" s="12">
        <f t="shared" si="1"/>
        <v>1540</v>
      </c>
      <c r="G9" s="13" t="s">
        <v>11</v>
      </c>
    </row>
    <row r="10" ht="30" customHeight="1" spans="1:7">
      <c r="A10" s="9">
        <v>5</v>
      </c>
      <c r="B10" s="10" t="s">
        <v>15</v>
      </c>
      <c r="C10" s="10">
        <v>2</v>
      </c>
      <c r="D10" s="10">
        <f t="shared" si="0"/>
        <v>2200</v>
      </c>
      <c r="E10" s="11">
        <v>33.88</v>
      </c>
      <c r="F10" s="12">
        <f t="shared" si="1"/>
        <v>440</v>
      </c>
      <c r="G10" s="13" t="s">
        <v>11</v>
      </c>
    </row>
    <row r="11" ht="30" customHeight="1" spans="1:7">
      <c r="A11" s="9">
        <v>6</v>
      </c>
      <c r="B11" s="9" t="s">
        <v>16</v>
      </c>
      <c r="C11" s="10">
        <v>1</v>
      </c>
      <c r="D11" s="10">
        <f t="shared" si="0"/>
        <v>1100</v>
      </c>
      <c r="E11" s="11">
        <v>531.42</v>
      </c>
      <c r="F11" s="12">
        <f t="shared" si="1"/>
        <v>220</v>
      </c>
      <c r="G11" s="13" t="s">
        <v>11</v>
      </c>
    </row>
    <row r="12" ht="30" customHeight="1" spans="1:7">
      <c r="A12" s="14"/>
      <c r="B12" s="14"/>
      <c r="C12" s="15"/>
      <c r="D12" s="16"/>
      <c r="E12" s="15"/>
      <c r="F12" s="17"/>
      <c r="G12" s="16"/>
    </row>
    <row r="13" s="1" customFormat="1" ht="30" customHeight="1" spans="1:7">
      <c r="A13" s="18" t="s">
        <v>17</v>
      </c>
      <c r="B13" s="18"/>
      <c r="C13" s="18">
        <v>85</v>
      </c>
      <c r="D13" s="18">
        <v>93500</v>
      </c>
      <c r="E13" s="18">
        <v>82206.4</v>
      </c>
      <c r="F13" s="18">
        <v>18700</v>
      </c>
      <c r="G13" s="19"/>
    </row>
    <row r="14" ht="45" customHeight="1" spans="2:6">
      <c r="B14" s="18" t="s">
        <v>18</v>
      </c>
      <c r="C14" s="18"/>
      <c r="D14" s="18" t="s">
        <v>19</v>
      </c>
      <c r="E14" s="16" t="s">
        <v>20</v>
      </c>
      <c r="F14" s="18" t="s">
        <v>21</v>
      </c>
    </row>
  </sheetData>
  <autoFilter ref="A5:G11">
    <extLst/>
  </autoFilter>
  <mergeCells count="4">
    <mergeCell ref="A1:G1"/>
    <mergeCell ref="A3:G3"/>
    <mergeCell ref="A4:G4"/>
    <mergeCell ref="A13:B13"/>
  </mergeCells>
  <conditionalFormatting sqref="C6:C12">
    <cfRule type="duplicateValues" dxfId="0" priority="2"/>
  </conditionalFormatting>
  <pageMargins left="0.708333333333333" right="0.629861111111111" top="0.550694444444444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对方正在输入...</cp:lastModifiedBy>
  <dcterms:created xsi:type="dcterms:W3CDTF">2023-09-12T02:48:00Z</dcterms:created>
  <cp:lastPrinted>2024-05-16T08:25:00Z</cp:lastPrinted>
  <dcterms:modified xsi:type="dcterms:W3CDTF">2024-05-20T08:47:00Z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FCC9A263CAB847A5B0BAA60112AA77FB_13</vt:lpwstr>
  </property>
  <property fmtid="{D5CDD505-2E9C-101B-9397-08002B2CF9AE}" pid="3" name="KSOProductBuildVer">
    <vt:lpwstr>2052-11.8.2.10154</vt:lpwstr>
  </property>
</Properties>
</file>